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albeda-my.sharepoint.com/personal/yhoek_albeda_nl/Documents/K schijf - 3juli/studiehandleiding+plaatjes + toetsverdeling/Documenten voor STHL ONH 2024/"/>
    </mc:Choice>
  </mc:AlternateContent>
  <xr:revisionPtr revIDLastSave="17" documentId="8_{3A639F0A-8A03-41BC-8599-131CAC6A7222}" xr6:coauthVersionLast="47" xr6:coauthVersionMax="47" xr10:uidLastSave="{F83F49ED-2E69-4DA8-87F2-3D9465E4A996}"/>
  <bookViews>
    <workbookView xWindow="-108" yWindow="-108" windowWidth="23256" windowHeight="12576" xr2:uid="{7717D7B6-4385-45F2-9B7E-892BA2292DE4}"/>
  </bookViews>
  <sheets>
    <sheet name="ONH Leerjaar 1" sheetId="1" r:id="rId1"/>
    <sheet name="ONH Leerjaar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C19" i="2"/>
  <c r="C20" i="2" s="1"/>
  <c r="D19" i="2"/>
  <c r="B19" i="2"/>
  <c r="B20" i="2" s="1"/>
  <c r="C10" i="2"/>
  <c r="D10" i="2"/>
  <c r="B10" i="2"/>
  <c r="C17" i="1"/>
  <c r="D17" i="1"/>
  <c r="E17" i="1"/>
  <c r="B17" i="1"/>
  <c r="E11" i="1"/>
  <c r="C11" i="1"/>
  <c r="D11" i="1"/>
  <c r="B11" i="1"/>
  <c r="D20" i="2" l="1"/>
  <c r="E20" i="2" s="1"/>
  <c r="B18" i="1"/>
  <c r="F18" i="1" s="1"/>
  <c r="E18" i="1"/>
  <c r="C18" i="1"/>
  <c r="D18" i="1"/>
</calcChain>
</file>

<file path=xl/sharedStrings.xml><?xml version="1.0" encoding="utf-8"?>
<sst xmlns="http://schemas.openxmlformats.org/spreadsheetml/2006/main" count="90" uniqueCount="66">
  <si>
    <t xml:space="preserve">Vakken </t>
  </si>
  <si>
    <t>Module A</t>
  </si>
  <si>
    <t>De Ondernemer</t>
  </si>
  <si>
    <t>Module B</t>
  </si>
  <si>
    <t>Marktonderzoek</t>
  </si>
  <si>
    <t>Module C</t>
  </si>
  <si>
    <t>Stage</t>
  </si>
  <si>
    <t>Module D</t>
  </si>
  <si>
    <t>Het businessmodel</t>
  </si>
  <si>
    <t>Ned (BS)</t>
  </si>
  <si>
    <t>Eng (BS)</t>
  </si>
  <si>
    <t>LOB</t>
  </si>
  <si>
    <t>Burgerschap</t>
  </si>
  <si>
    <t>Commercieel – Marketing/Sales</t>
  </si>
  <si>
    <t>Commercieel - Calculaties</t>
  </si>
  <si>
    <t>Ondernemersvaardigheden</t>
  </si>
  <si>
    <t>Project</t>
  </si>
  <si>
    <t>ICT</t>
  </si>
  <si>
    <t>AWR</t>
  </si>
  <si>
    <t>Totaal</t>
  </si>
  <si>
    <t>Module E</t>
  </si>
  <si>
    <t>Module F</t>
  </si>
  <si>
    <t>Module G</t>
  </si>
  <si>
    <t>Module H</t>
  </si>
  <si>
    <t>Management</t>
  </si>
  <si>
    <t>Financieel Management</t>
  </si>
  <si>
    <t>Student Company</t>
  </si>
  <si>
    <t>Student Company - Administratie</t>
  </si>
  <si>
    <t>Student Company – E-Commerce</t>
  </si>
  <si>
    <t>Marketing en communicatie</t>
  </si>
  <si>
    <t>Verkoop</t>
  </si>
  <si>
    <t xml:space="preserve">Activiteiten </t>
  </si>
  <si>
    <t>Inkoop en logistiek</t>
  </si>
  <si>
    <t>Keuzedeel</t>
  </si>
  <si>
    <t>ONH Leerjaar 1</t>
  </si>
  <si>
    <t>ONH Leerjaar 2</t>
  </si>
  <si>
    <t>Excellentie op BS vakken</t>
  </si>
  <si>
    <t>Totaal Generiek</t>
  </si>
  <si>
    <t>Totaal Beroeps</t>
  </si>
  <si>
    <t>&gt; 60 studiepunten</t>
  </si>
  <si>
    <t>Door naar leerjaar 2</t>
  </si>
  <si>
    <t>40 – 60 studiepunten</t>
  </si>
  <si>
    <t>Bespreekgeval niv. 4</t>
  </si>
  <si>
    <t>20 - 40 studiepunten</t>
  </si>
  <si>
    <t>CMW</t>
  </si>
  <si>
    <t>&lt; 20 studiepunten</t>
  </si>
  <si>
    <t>Negatief studieadvies – aanmelden trajectbureau</t>
  </si>
  <si>
    <t>Voortgangnormen</t>
  </si>
  <si>
    <t>Ned</t>
  </si>
  <si>
    <t>Eng</t>
  </si>
  <si>
    <t>Voorlopige BSA na OP2</t>
  </si>
  <si>
    <t>&gt; 32 studiepunten</t>
  </si>
  <si>
    <t>Positief studieadvies ONH</t>
  </si>
  <si>
    <t>&lt; 32 studiepunten</t>
  </si>
  <si>
    <t>Negatief studieadvies ONH</t>
  </si>
  <si>
    <t>Totaal generiek</t>
  </si>
  <si>
    <t>Totaal beroep</t>
  </si>
  <si>
    <t>Excellentie Beroep</t>
  </si>
  <si>
    <t>&gt;70 studiepunten + 2 KT</t>
  </si>
  <si>
    <t>Directe plaatsing leerjaar 3</t>
  </si>
  <si>
    <t>50 – 70 studiepunten + min 1 KT</t>
  </si>
  <si>
    <t>Bespreekgeval voor plaatsing in leerjaar 3</t>
  </si>
  <si>
    <t>&lt; 50 studiepunten en/of geen KT</t>
  </si>
  <si>
    <t>Negatief studieadvies</t>
  </si>
  <si>
    <t>BPV</t>
  </si>
  <si>
    <t>Leerjaar 2 minimaal  3 WP gedaan van KT3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</si>
</sst>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2" borderId="3" xfId="0" applyFont="1" applyFill="1" applyBorder="1" applyAlignment="1">
      <alignment horizontal="center" vertical="center" wrapText="1" readingOrder="1"/>
    </xf>
    <xf numFmtId="0" fontId="9" fillId="2" borderId="5" xfId="0" applyFont="1" applyFill="1" applyBorder="1" applyAlignment="1">
      <alignment horizontal="center" vertical="center" wrapText="1" readingOrder="1"/>
    </xf>
    <xf numFmtId="0" fontId="9" fillId="2" borderId="6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0" fontId="9" fillId="2" borderId="14" xfId="0" applyFont="1" applyFill="1" applyBorder="1" applyAlignment="1">
      <alignment horizontal="center" vertical="center" wrapText="1" readingOrder="1"/>
    </xf>
    <xf numFmtId="14" fontId="0" fillId="0" borderId="0" xfId="0" applyNumberFormat="1"/>
    <xf numFmtId="16" fontId="0" fillId="0" borderId="0" xfId="0" applyNumberFormat="1"/>
    <xf numFmtId="0" fontId="9" fillId="3" borderId="8" xfId="0" applyFont="1" applyFill="1" applyBorder="1" applyAlignment="1">
      <alignment horizontal="left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9" fillId="3" borderId="19" xfId="0" applyFont="1" applyFill="1" applyBorder="1" applyAlignment="1">
      <alignment horizontal="center" vertical="center" wrapText="1" readingOrder="1"/>
    </xf>
    <xf numFmtId="0" fontId="0" fillId="0" borderId="10" xfId="0" applyBorder="1"/>
    <xf numFmtId="0" fontId="4" fillId="3" borderId="1" xfId="0" applyFont="1" applyFill="1" applyBorder="1" applyAlignment="1">
      <alignment horizontal="left" vertical="center" wrapText="1" readingOrder="1"/>
    </xf>
    <xf numFmtId="0" fontId="9" fillId="3" borderId="1" xfId="0" applyFont="1" applyFill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9" fillId="0" borderId="12" xfId="0" applyFont="1" applyBorder="1" applyAlignment="1">
      <alignment horizontal="left" vertical="center" wrapText="1" readingOrder="1"/>
    </xf>
    <xf numFmtId="0" fontId="9" fillId="0" borderId="2" xfId="0" applyFont="1" applyBorder="1" applyAlignment="1">
      <alignment horizontal="left" vertical="center" readingOrder="1"/>
    </xf>
    <xf numFmtId="0" fontId="9" fillId="0" borderId="9" xfId="0" applyFont="1" applyBorder="1" applyAlignment="1">
      <alignment horizontal="left" vertical="center" readingOrder="1"/>
    </xf>
    <xf numFmtId="0" fontId="9" fillId="0" borderId="18" xfId="0" applyFont="1" applyBorder="1" applyAlignment="1">
      <alignment horizontal="left" vertical="center" readingOrder="1"/>
    </xf>
    <xf numFmtId="0" fontId="3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1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horizontal="left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9" fillId="0" borderId="8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11" fillId="0" borderId="1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center" wrapText="1" readingOrder="1"/>
    </xf>
    <xf numFmtId="0" fontId="10" fillId="0" borderId="16" xfId="0" applyFont="1" applyBorder="1" applyAlignment="1">
      <alignment horizontal="center" vertical="center" wrapText="1" readingOrder="1"/>
    </xf>
    <xf numFmtId="0" fontId="10" fillId="0" borderId="1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13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center" wrapText="1" readingOrder="1"/>
    </xf>
    <xf numFmtId="0" fontId="9" fillId="0" borderId="20" xfId="0" applyFont="1" applyBorder="1" applyAlignment="1">
      <alignment horizontal="left" vertical="center" wrapText="1" readingOrder="1"/>
    </xf>
    <xf numFmtId="0" fontId="10" fillId="0" borderId="19" xfId="0" applyFont="1" applyBorder="1" applyAlignment="1">
      <alignment horizontal="center" vertical="center" wrapText="1" readingOrder="1"/>
    </xf>
    <xf numFmtId="0" fontId="11" fillId="0" borderId="19" xfId="0" applyFont="1" applyBorder="1" applyAlignment="1">
      <alignment horizontal="center" vertical="top" wrapText="1"/>
    </xf>
    <xf numFmtId="0" fontId="9" fillId="4" borderId="22" xfId="0" applyFont="1" applyFill="1" applyBorder="1" applyAlignment="1">
      <alignment horizontal="left" vertical="center" wrapText="1" readingOrder="1"/>
    </xf>
    <xf numFmtId="0" fontId="9" fillId="4" borderId="21" xfId="0" applyFont="1" applyFill="1" applyBorder="1" applyAlignment="1">
      <alignment horizontal="center" vertical="center" wrapText="1" readingOrder="1"/>
    </xf>
    <xf numFmtId="0" fontId="9" fillId="4" borderId="10" xfId="0" applyFont="1" applyFill="1" applyBorder="1" applyAlignment="1">
      <alignment horizontal="center" vertical="center" wrapText="1" readingOrder="1"/>
    </xf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11" xfId="0" applyFont="1" applyBorder="1"/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9" fillId="2" borderId="4" xfId="0" applyFont="1" applyFill="1" applyBorder="1" applyAlignment="1">
      <alignment horizontal="left" vertical="center" wrapText="1" readingOrder="1"/>
    </xf>
    <xf numFmtId="0" fontId="9" fillId="2" borderId="7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3" xfId="0" applyFont="1" applyFill="1" applyBorder="1" applyAlignment="1">
      <alignment horizontal="left" vertical="center" wrapText="1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9" fillId="4" borderId="34" xfId="0" applyFont="1" applyFill="1" applyBorder="1" applyAlignment="1">
      <alignment horizontal="center" vertical="center" wrapText="1" readingOrder="1"/>
    </xf>
    <xf numFmtId="0" fontId="9" fillId="3" borderId="35" xfId="0" applyFont="1" applyFill="1" applyBorder="1" applyAlignment="1">
      <alignment horizontal="center" vertical="center" wrapText="1" readingOrder="1"/>
    </xf>
    <xf numFmtId="0" fontId="10" fillId="0" borderId="36" xfId="0" applyFont="1" applyBorder="1" applyAlignment="1">
      <alignment horizontal="center" vertical="center" wrapText="1" readingOrder="1"/>
    </xf>
    <xf numFmtId="0" fontId="9" fillId="3" borderId="24" xfId="0" applyFont="1" applyFill="1" applyBorder="1" applyAlignment="1">
      <alignment horizontal="left" vertical="center" wrapText="1" readingOrder="1"/>
    </xf>
    <xf numFmtId="0" fontId="9" fillId="3" borderId="36" xfId="0" applyFont="1" applyFill="1" applyBorder="1" applyAlignment="1">
      <alignment horizontal="center" vertical="center" wrapText="1" readingOrder="1"/>
    </xf>
    <xf numFmtId="0" fontId="9" fillId="4" borderId="37" xfId="0" applyFont="1" applyFill="1" applyBorder="1" applyAlignment="1">
      <alignment horizontal="center" vertical="center" wrapText="1" readingOrder="1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B7E34-7BC1-4FD4-9411-3F3BEDE44C37}">
  <sheetPr>
    <pageSetUpPr fitToPage="1"/>
  </sheetPr>
  <dimension ref="A1:G31"/>
  <sheetViews>
    <sheetView tabSelected="1" zoomScale="80" zoomScaleNormal="80" workbookViewId="0">
      <selection activeCell="F4" sqref="F4:F17"/>
    </sheetView>
  </sheetViews>
  <sheetFormatPr defaultRowHeight="14.4" x14ac:dyDescent="0.3"/>
  <cols>
    <col min="1" max="1" width="35.44140625" bestFit="1" customWidth="1"/>
    <col min="2" max="2" width="21.33203125" customWidth="1"/>
    <col min="3" max="3" width="24.44140625" customWidth="1"/>
    <col min="4" max="4" width="28.77734375" customWidth="1"/>
    <col min="5" max="5" width="36" customWidth="1"/>
    <col min="6" max="6" width="8.88671875" style="59"/>
  </cols>
  <sheetData>
    <row r="1" spans="1:6" ht="34.200000000000003" thickBot="1" x14ac:dyDescent="0.7">
      <c r="A1" s="5" t="s">
        <v>34</v>
      </c>
    </row>
    <row r="2" spans="1:6" s="4" customFormat="1" ht="18" x14ac:dyDescent="0.35">
      <c r="A2" s="55" t="s">
        <v>0</v>
      </c>
      <c r="B2" s="7" t="s">
        <v>1</v>
      </c>
      <c r="C2" s="7" t="s">
        <v>3</v>
      </c>
      <c r="D2" s="7" t="s">
        <v>5</v>
      </c>
      <c r="E2" s="8" t="s">
        <v>7</v>
      </c>
      <c r="F2" s="60"/>
    </row>
    <row r="3" spans="1:6" s="4" customFormat="1" ht="17.55" customHeight="1" thickBot="1" x14ac:dyDescent="0.4">
      <c r="A3" s="56"/>
      <c r="B3" s="9" t="s">
        <v>2</v>
      </c>
      <c r="C3" s="9" t="s">
        <v>4</v>
      </c>
      <c r="D3" s="9" t="s">
        <v>6</v>
      </c>
      <c r="E3" s="10" t="s">
        <v>8</v>
      </c>
      <c r="F3" s="60"/>
    </row>
    <row r="4" spans="1:6" s="4" customFormat="1" ht="18.600000000000001" thickBot="1" x14ac:dyDescent="0.4">
      <c r="A4" s="30" t="s">
        <v>48</v>
      </c>
      <c r="B4" s="31">
        <v>2</v>
      </c>
      <c r="C4" s="31">
        <v>2</v>
      </c>
      <c r="D4" s="32"/>
      <c r="E4" s="33">
        <v>2</v>
      </c>
      <c r="F4" s="67">
        <f>SUM(B4:E4)</f>
        <v>6</v>
      </c>
    </row>
    <row r="5" spans="1:6" s="4" customFormat="1" ht="18.600000000000001" thickBot="1" x14ac:dyDescent="0.4">
      <c r="A5" s="30" t="s">
        <v>49</v>
      </c>
      <c r="B5" s="31">
        <v>2</v>
      </c>
      <c r="C5" s="31">
        <v>2</v>
      </c>
      <c r="D5" s="32"/>
      <c r="E5" s="34">
        <v>2</v>
      </c>
      <c r="F5" s="68">
        <f t="shared" ref="F5:F16" si="0">SUM(B5:E5)</f>
        <v>6</v>
      </c>
    </row>
    <row r="6" spans="1:6" s="4" customFormat="1" ht="18.600000000000001" thickBot="1" x14ac:dyDescent="0.4">
      <c r="A6" s="30" t="s">
        <v>11</v>
      </c>
      <c r="B6" s="31">
        <v>1</v>
      </c>
      <c r="C6" s="31">
        <v>1</v>
      </c>
      <c r="D6" s="35">
        <v>1</v>
      </c>
      <c r="E6" s="34">
        <v>1</v>
      </c>
      <c r="F6" s="68">
        <f t="shared" si="0"/>
        <v>4</v>
      </c>
    </row>
    <row r="7" spans="1:6" s="4" customFormat="1" ht="18.600000000000001" thickBot="1" x14ac:dyDescent="0.4">
      <c r="A7" s="30" t="s">
        <v>12</v>
      </c>
      <c r="B7" s="31">
        <v>2</v>
      </c>
      <c r="C7" s="31">
        <v>2</v>
      </c>
      <c r="D7" s="32"/>
      <c r="E7" s="34">
        <v>2</v>
      </c>
      <c r="F7" s="68">
        <f t="shared" si="0"/>
        <v>6</v>
      </c>
    </row>
    <row r="8" spans="1:6" s="4" customFormat="1" ht="18.600000000000001" thickBot="1" x14ac:dyDescent="0.4">
      <c r="A8" s="30" t="s">
        <v>17</v>
      </c>
      <c r="B8" s="31"/>
      <c r="C8" s="31">
        <v>2</v>
      </c>
      <c r="D8" s="32">
        <v>2</v>
      </c>
      <c r="E8" s="34">
        <v>2</v>
      </c>
      <c r="F8" s="68">
        <f t="shared" si="0"/>
        <v>6</v>
      </c>
    </row>
    <row r="9" spans="1:6" s="4" customFormat="1" ht="18.600000000000001" thickBot="1" x14ac:dyDescent="0.4">
      <c r="A9" s="30" t="s">
        <v>33</v>
      </c>
      <c r="B9" s="31"/>
      <c r="C9" s="31">
        <v>2</v>
      </c>
      <c r="D9" s="35">
        <v>2</v>
      </c>
      <c r="E9" s="34">
        <v>0</v>
      </c>
      <c r="F9" s="68">
        <f t="shared" si="0"/>
        <v>4</v>
      </c>
    </row>
    <row r="10" spans="1:6" s="4" customFormat="1" ht="18.600000000000001" thickBot="1" x14ac:dyDescent="0.4">
      <c r="A10" s="30" t="s">
        <v>18</v>
      </c>
      <c r="B10" s="31">
        <v>2</v>
      </c>
      <c r="C10" s="31">
        <v>2</v>
      </c>
      <c r="D10" s="35">
        <v>2</v>
      </c>
      <c r="E10" s="34">
        <v>2</v>
      </c>
      <c r="F10" s="68">
        <f t="shared" si="0"/>
        <v>8</v>
      </c>
    </row>
    <row r="11" spans="1:6" s="4" customFormat="1" ht="18.600000000000001" thickBot="1" x14ac:dyDescent="0.4">
      <c r="A11" s="13" t="s">
        <v>37</v>
      </c>
      <c r="B11" s="14">
        <f>SUM(B4:B10)</f>
        <v>9</v>
      </c>
      <c r="C11" s="14">
        <f t="shared" ref="C11:E11" si="1">SUM(C4:C10)</f>
        <v>13</v>
      </c>
      <c r="D11" s="14">
        <f t="shared" si="1"/>
        <v>7</v>
      </c>
      <c r="E11" s="62">
        <f t="shared" si="1"/>
        <v>11</v>
      </c>
      <c r="F11" s="69">
        <f t="shared" si="0"/>
        <v>40</v>
      </c>
    </row>
    <row r="12" spans="1:6" s="4" customFormat="1" ht="36.6" thickBot="1" x14ac:dyDescent="0.4">
      <c r="A12" s="30" t="s">
        <v>13</v>
      </c>
      <c r="B12" s="31">
        <v>4</v>
      </c>
      <c r="C12" s="31">
        <v>4</v>
      </c>
      <c r="D12" s="32"/>
      <c r="E12" s="34">
        <v>6</v>
      </c>
      <c r="F12" s="68">
        <f t="shared" si="0"/>
        <v>14</v>
      </c>
    </row>
    <row r="13" spans="1:6" s="4" customFormat="1" ht="23.55" customHeight="1" thickBot="1" x14ac:dyDescent="0.4">
      <c r="A13" s="30" t="s">
        <v>14</v>
      </c>
      <c r="B13" s="31">
        <v>4</v>
      </c>
      <c r="C13" s="31">
        <v>4</v>
      </c>
      <c r="D13" s="32"/>
      <c r="E13" s="34">
        <v>6</v>
      </c>
      <c r="F13" s="68">
        <f t="shared" si="0"/>
        <v>14</v>
      </c>
    </row>
    <row r="14" spans="1:6" s="4" customFormat="1" ht="26.55" customHeight="1" thickBot="1" x14ac:dyDescent="0.4">
      <c r="A14" s="30" t="s">
        <v>15</v>
      </c>
      <c r="B14" s="30"/>
      <c r="C14" s="31">
        <v>3</v>
      </c>
      <c r="D14" s="31">
        <v>4</v>
      </c>
      <c r="E14" s="34">
        <v>5</v>
      </c>
      <c r="F14" s="68">
        <f t="shared" si="0"/>
        <v>12</v>
      </c>
    </row>
    <row r="15" spans="1:6" s="4" customFormat="1" ht="23.55" customHeight="1" thickBot="1" x14ac:dyDescent="0.4">
      <c r="A15" s="30" t="s">
        <v>16</v>
      </c>
      <c r="B15" s="36">
        <v>4</v>
      </c>
      <c r="C15" s="36">
        <v>4</v>
      </c>
      <c r="D15" s="37"/>
      <c r="E15" s="38">
        <v>6</v>
      </c>
      <c r="F15" s="68">
        <f t="shared" si="0"/>
        <v>14</v>
      </c>
    </row>
    <row r="16" spans="1:6" s="4" customFormat="1" ht="18" x14ac:dyDescent="0.35">
      <c r="A16" s="39" t="s">
        <v>36</v>
      </c>
      <c r="B16" s="40">
        <v>2</v>
      </c>
      <c r="C16" s="40">
        <v>2</v>
      </c>
      <c r="D16" s="41"/>
      <c r="E16" s="63">
        <v>2</v>
      </c>
      <c r="F16" s="68">
        <f t="shared" si="0"/>
        <v>6</v>
      </c>
    </row>
    <row r="17" spans="1:7" s="4" customFormat="1" ht="18.600000000000001" thickBot="1" x14ac:dyDescent="0.4">
      <c r="A17" s="64" t="s">
        <v>38</v>
      </c>
      <c r="B17" s="15">
        <f>SUM(B12:B16)</f>
        <v>14</v>
      </c>
      <c r="C17" s="15">
        <f>SUM(C12:C16)</f>
        <v>17</v>
      </c>
      <c r="D17" s="15">
        <f>SUM(D12:D16)</f>
        <v>4</v>
      </c>
      <c r="E17" s="65">
        <f>SUM(E12:E16)</f>
        <v>25</v>
      </c>
      <c r="F17" s="70">
        <f>SUM(B17:E17)</f>
        <v>60</v>
      </c>
    </row>
    <row r="18" spans="1:7" s="4" customFormat="1" ht="30" customHeight="1" thickBot="1" x14ac:dyDescent="0.4">
      <c r="A18" s="42" t="s">
        <v>19</v>
      </c>
      <c r="B18" s="43">
        <f>B17+B11</f>
        <v>23</v>
      </c>
      <c r="C18" s="43">
        <f>C17+C11</f>
        <v>30</v>
      </c>
      <c r="D18" s="43">
        <f>D17+D11</f>
        <v>11</v>
      </c>
      <c r="E18" s="66">
        <f>E17+E11</f>
        <v>36</v>
      </c>
      <c r="F18" s="61">
        <f>SUM(B18:E18)</f>
        <v>100</v>
      </c>
      <c r="G18" s="44" t="s">
        <v>19</v>
      </c>
    </row>
    <row r="20" spans="1:7" s="4" customFormat="1" ht="18" x14ac:dyDescent="0.35">
      <c r="A20" s="3" t="s">
        <v>31</v>
      </c>
      <c r="B20" s="3">
        <v>2</v>
      </c>
      <c r="C20" s="3">
        <v>2</v>
      </c>
      <c r="D20" s="3">
        <v>2</v>
      </c>
      <c r="E20" s="3">
        <v>2</v>
      </c>
      <c r="F20" s="60"/>
    </row>
    <row r="21" spans="1:7" s="4" customFormat="1" ht="18.600000000000001" thickBot="1" x14ac:dyDescent="0.4">
      <c r="A21" s="3"/>
      <c r="B21" s="3"/>
      <c r="C21" s="3"/>
      <c r="D21" s="3"/>
      <c r="E21" s="3"/>
      <c r="F21" s="60"/>
    </row>
    <row r="22" spans="1:7" s="4" customFormat="1" ht="18.600000000000001" thickBot="1" x14ac:dyDescent="0.4">
      <c r="A22" s="48" t="s">
        <v>47</v>
      </c>
      <c r="B22" s="3"/>
      <c r="C22" s="3"/>
      <c r="D22" s="3"/>
      <c r="E22" s="3"/>
      <c r="F22" s="60"/>
    </row>
    <row r="23" spans="1:7" s="4" customFormat="1" ht="18.600000000000001" thickBot="1" x14ac:dyDescent="0.4">
      <c r="A23" s="45" t="s">
        <v>39</v>
      </c>
      <c r="B23" s="49" t="s">
        <v>40</v>
      </c>
      <c r="C23" s="50"/>
      <c r="D23" s="51"/>
      <c r="E23" s="3"/>
      <c r="F23" s="60"/>
    </row>
    <row r="24" spans="1:7" ht="18.600000000000001" thickBot="1" x14ac:dyDescent="0.4">
      <c r="A24" s="46" t="s">
        <v>41</v>
      </c>
      <c r="B24" s="49" t="s">
        <v>42</v>
      </c>
      <c r="C24" s="50"/>
      <c r="D24" s="51"/>
    </row>
    <row r="25" spans="1:7" ht="18.600000000000001" thickBot="1" x14ac:dyDescent="0.4">
      <c r="A25" s="46" t="s">
        <v>43</v>
      </c>
      <c r="B25" s="49" t="s">
        <v>44</v>
      </c>
      <c r="C25" s="50"/>
      <c r="D25" s="51"/>
    </row>
    <row r="26" spans="1:7" ht="18.600000000000001" thickBot="1" x14ac:dyDescent="0.4">
      <c r="A26" s="47" t="s">
        <v>45</v>
      </c>
      <c r="B26" s="52" t="s">
        <v>46</v>
      </c>
      <c r="C26" s="53"/>
      <c r="D26" s="54"/>
    </row>
    <row r="27" spans="1:7" ht="18.600000000000001" thickBot="1" x14ac:dyDescent="0.4">
      <c r="A27" s="3"/>
      <c r="B27" s="3"/>
      <c r="C27" s="3"/>
    </row>
    <row r="28" spans="1:7" ht="18.600000000000001" thickBot="1" x14ac:dyDescent="0.4">
      <c r="A28" s="48" t="s">
        <v>50</v>
      </c>
      <c r="B28" s="3"/>
      <c r="C28" s="3"/>
    </row>
    <row r="29" spans="1:7" ht="18.600000000000001" thickBot="1" x14ac:dyDescent="0.4">
      <c r="A29" s="45" t="s">
        <v>51</v>
      </c>
      <c r="B29" s="49" t="s">
        <v>52</v>
      </c>
      <c r="C29" s="50"/>
      <c r="D29" s="51"/>
    </row>
    <row r="30" spans="1:7" ht="18.600000000000001" thickBot="1" x14ac:dyDescent="0.4">
      <c r="A30" s="47" t="s">
        <v>53</v>
      </c>
      <c r="B30" s="52" t="s">
        <v>54</v>
      </c>
      <c r="C30" s="53"/>
      <c r="D30" s="54"/>
    </row>
    <row r="31" spans="1:7" ht="18" x14ac:dyDescent="0.35">
      <c r="A31" s="3"/>
      <c r="B31" s="3"/>
      <c r="C31" s="3"/>
    </row>
  </sheetData>
  <mergeCells count="7">
    <mergeCell ref="B29:D29"/>
    <mergeCell ref="B30:D30"/>
    <mergeCell ref="A2:A3"/>
    <mergeCell ref="B23:D23"/>
    <mergeCell ref="B24:D24"/>
    <mergeCell ref="B25:D25"/>
    <mergeCell ref="B26:D2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90C9F-A3E9-4A98-B440-EC2A70CBECF3}">
  <sheetPr>
    <pageSetUpPr fitToPage="1"/>
  </sheetPr>
  <dimension ref="A1:J27"/>
  <sheetViews>
    <sheetView zoomScale="78" workbookViewId="0">
      <selection activeCell="F1" sqref="F1:F1048576"/>
    </sheetView>
  </sheetViews>
  <sheetFormatPr defaultRowHeight="14.4" x14ac:dyDescent="0.3"/>
  <cols>
    <col min="1" max="1" width="42.33203125" customWidth="1"/>
    <col min="2" max="2" width="33.21875" customWidth="1"/>
    <col min="3" max="3" width="21.21875" customWidth="1"/>
    <col min="4" max="4" width="25.6640625" customWidth="1"/>
    <col min="5" max="5" width="17.44140625" customWidth="1"/>
    <col min="9" max="9" width="9.33203125" bestFit="1" customWidth="1"/>
  </cols>
  <sheetData>
    <row r="1" spans="1:10" ht="34.200000000000003" thickBot="1" x14ac:dyDescent="0.7">
      <c r="A1" s="5" t="s">
        <v>35</v>
      </c>
    </row>
    <row r="2" spans="1:10" ht="30.45" customHeight="1" x14ac:dyDescent="0.3">
      <c r="A2" s="57" t="s">
        <v>0</v>
      </c>
      <c r="B2" s="1" t="s">
        <v>20</v>
      </c>
      <c r="C2" s="1" t="s">
        <v>21</v>
      </c>
      <c r="D2" s="1" t="s">
        <v>22</v>
      </c>
      <c r="E2" s="1" t="s">
        <v>23</v>
      </c>
    </row>
    <row r="3" spans="1:10" ht="39" customHeight="1" thickBot="1" x14ac:dyDescent="0.35">
      <c r="A3" s="58"/>
      <c r="B3" s="2" t="s">
        <v>29</v>
      </c>
      <c r="C3" s="6" t="s">
        <v>30</v>
      </c>
      <c r="D3" s="6" t="s">
        <v>32</v>
      </c>
      <c r="E3" s="2" t="s">
        <v>6</v>
      </c>
    </row>
    <row r="4" spans="1:10" ht="18.600000000000001" thickBot="1" x14ac:dyDescent="0.35">
      <c r="A4" s="24" t="s">
        <v>9</v>
      </c>
      <c r="B4" s="25">
        <v>2</v>
      </c>
      <c r="C4" s="25">
        <v>2</v>
      </c>
      <c r="D4" s="25">
        <v>2</v>
      </c>
      <c r="E4" s="26" t="s">
        <v>6</v>
      </c>
    </row>
    <row r="5" spans="1:10" ht="18.600000000000001" thickBot="1" x14ac:dyDescent="0.35">
      <c r="A5" s="24" t="s">
        <v>10</v>
      </c>
      <c r="B5" s="25">
        <v>2</v>
      </c>
      <c r="C5" s="25">
        <v>2</v>
      </c>
      <c r="D5" s="25">
        <v>2</v>
      </c>
      <c r="E5" s="26" t="s">
        <v>6</v>
      </c>
    </row>
    <row r="6" spans="1:10" ht="18.600000000000001" thickBot="1" x14ac:dyDescent="0.35">
      <c r="A6" s="24" t="s">
        <v>11</v>
      </c>
      <c r="B6" s="25">
        <v>1</v>
      </c>
      <c r="C6" s="25">
        <v>1</v>
      </c>
      <c r="D6" s="25">
        <v>0</v>
      </c>
      <c r="E6" s="26" t="s">
        <v>6</v>
      </c>
    </row>
    <row r="7" spans="1:10" ht="18.600000000000001" thickBot="1" x14ac:dyDescent="0.35">
      <c r="A7" s="24" t="s">
        <v>12</v>
      </c>
      <c r="B7" s="25">
        <v>2</v>
      </c>
      <c r="C7" s="25">
        <v>2</v>
      </c>
      <c r="D7" s="25">
        <v>2</v>
      </c>
      <c r="E7" s="26" t="s">
        <v>6</v>
      </c>
      <c r="I7" s="11"/>
      <c r="J7" s="12"/>
    </row>
    <row r="8" spans="1:10" ht="19.05" customHeight="1" thickBot="1" x14ac:dyDescent="0.35">
      <c r="A8" s="24" t="s">
        <v>33</v>
      </c>
      <c r="B8" s="25">
        <v>2</v>
      </c>
      <c r="C8" s="25">
        <v>2</v>
      </c>
      <c r="D8" s="25">
        <v>0</v>
      </c>
      <c r="E8" s="26" t="s">
        <v>6</v>
      </c>
    </row>
    <row r="9" spans="1:10" ht="19.05" customHeight="1" thickBot="1" x14ac:dyDescent="0.35">
      <c r="A9" s="24" t="s">
        <v>18</v>
      </c>
      <c r="B9" s="25">
        <v>2</v>
      </c>
      <c r="C9" s="25">
        <v>2</v>
      </c>
      <c r="D9" s="25">
        <v>2</v>
      </c>
      <c r="E9" s="27"/>
    </row>
    <row r="10" spans="1:10" ht="18.600000000000001" thickBot="1" x14ac:dyDescent="0.35">
      <c r="A10" s="18" t="s">
        <v>55</v>
      </c>
      <c r="B10" s="14">
        <f>SUM(B4:B9)</f>
        <v>11</v>
      </c>
      <c r="C10" s="14">
        <f t="shared" ref="C10:D10" si="0">SUM(C4:C9)</f>
        <v>11</v>
      </c>
      <c r="D10" s="14">
        <f t="shared" si="0"/>
        <v>8</v>
      </c>
      <c r="E10" s="17"/>
      <c r="I10" s="11"/>
      <c r="J10" s="12"/>
    </row>
    <row r="11" spans="1:10" ht="19.05" customHeight="1" thickBot="1" x14ac:dyDescent="0.35">
      <c r="A11" s="24" t="s">
        <v>13</v>
      </c>
      <c r="B11" s="25">
        <v>4</v>
      </c>
      <c r="C11" s="25">
        <v>4</v>
      </c>
      <c r="D11" s="25">
        <v>5</v>
      </c>
      <c r="E11" s="26" t="s">
        <v>6</v>
      </c>
    </row>
    <row r="12" spans="1:10" ht="19.05" customHeight="1" thickBot="1" x14ac:dyDescent="0.35">
      <c r="A12" s="24" t="s">
        <v>24</v>
      </c>
      <c r="B12" s="25">
        <v>0</v>
      </c>
      <c r="C12" s="25">
        <v>0</v>
      </c>
      <c r="D12" s="25">
        <v>4</v>
      </c>
      <c r="E12" s="26" t="s">
        <v>6</v>
      </c>
    </row>
    <row r="13" spans="1:10" ht="19.05" customHeight="1" thickBot="1" x14ac:dyDescent="0.35">
      <c r="A13" s="24" t="s">
        <v>25</v>
      </c>
      <c r="B13" s="25">
        <v>4</v>
      </c>
      <c r="C13" s="25">
        <v>4</v>
      </c>
      <c r="D13" s="25">
        <v>5</v>
      </c>
      <c r="E13" s="26" t="s">
        <v>6</v>
      </c>
    </row>
    <row r="14" spans="1:10" ht="19.05" customHeight="1" thickBot="1" x14ac:dyDescent="0.35">
      <c r="A14" s="24" t="s">
        <v>16</v>
      </c>
      <c r="B14" s="25">
        <v>4</v>
      </c>
      <c r="C14" s="25">
        <v>5</v>
      </c>
      <c r="D14" s="25">
        <v>5</v>
      </c>
      <c r="E14" s="26" t="s">
        <v>6</v>
      </c>
    </row>
    <row r="15" spans="1:10" ht="19.05" customHeight="1" thickBot="1" x14ac:dyDescent="0.35">
      <c r="A15" s="24" t="s">
        <v>26</v>
      </c>
      <c r="B15" s="25">
        <v>4</v>
      </c>
      <c r="C15" s="25">
        <v>4</v>
      </c>
      <c r="D15" s="25">
        <v>5</v>
      </c>
      <c r="E15" s="26" t="s">
        <v>6</v>
      </c>
    </row>
    <row r="16" spans="1:10" ht="19.05" customHeight="1" thickBot="1" x14ac:dyDescent="0.35">
      <c r="A16" s="24" t="s">
        <v>27</v>
      </c>
      <c r="B16" s="25">
        <v>1</v>
      </c>
      <c r="C16" s="25">
        <v>1</v>
      </c>
      <c r="D16" s="25">
        <v>1</v>
      </c>
      <c r="E16" s="26" t="s">
        <v>6</v>
      </c>
    </row>
    <row r="17" spans="1:5" ht="19.05" customHeight="1" thickBot="1" x14ac:dyDescent="0.35">
      <c r="A17" s="24" t="s">
        <v>28</v>
      </c>
      <c r="B17" s="25">
        <v>2</v>
      </c>
      <c r="C17" s="25">
        <v>2</v>
      </c>
      <c r="D17" s="25">
        <v>0</v>
      </c>
      <c r="E17" s="26" t="s">
        <v>6</v>
      </c>
    </row>
    <row r="18" spans="1:5" ht="19.05" customHeight="1" thickBot="1" x14ac:dyDescent="0.35">
      <c r="A18" s="19" t="s">
        <v>57</v>
      </c>
      <c r="B18" s="25">
        <v>2</v>
      </c>
      <c r="C18" s="25">
        <v>2</v>
      </c>
      <c r="D18" s="25">
        <v>2</v>
      </c>
      <c r="E18" s="26"/>
    </row>
    <row r="19" spans="1:5" ht="19.05" customHeight="1" thickBot="1" x14ac:dyDescent="0.35">
      <c r="A19" s="18" t="s">
        <v>56</v>
      </c>
      <c r="B19" s="14">
        <f>SUM(B11:B18)</f>
        <v>21</v>
      </c>
      <c r="C19" s="14">
        <f t="shared" ref="C19:D19" si="1">SUM(C11:C18)</f>
        <v>22</v>
      </c>
      <c r="D19" s="14">
        <f t="shared" si="1"/>
        <v>27</v>
      </c>
      <c r="E19" s="17"/>
    </row>
    <row r="20" spans="1:5" ht="19.05" customHeight="1" thickBot="1" x14ac:dyDescent="0.35">
      <c r="A20" s="28" t="s">
        <v>19</v>
      </c>
      <c r="B20" s="29">
        <f>B19+B10</f>
        <v>32</v>
      </c>
      <c r="C20" s="29">
        <f t="shared" ref="C20:D20" si="2">C19+C10</f>
        <v>33</v>
      </c>
      <c r="D20" s="29">
        <f t="shared" si="2"/>
        <v>35</v>
      </c>
      <c r="E20" s="28">
        <f>SUM(B20:D20)</f>
        <v>100</v>
      </c>
    </row>
    <row r="22" spans="1:5" ht="18" x14ac:dyDescent="0.35">
      <c r="A22" s="3" t="s">
        <v>31</v>
      </c>
      <c r="B22" s="3">
        <v>2</v>
      </c>
      <c r="C22" s="3">
        <v>2</v>
      </c>
      <c r="D22" s="3">
        <v>2</v>
      </c>
      <c r="E22" s="3"/>
    </row>
    <row r="23" spans="1:5" ht="18.600000000000001" thickBot="1" x14ac:dyDescent="0.4">
      <c r="A23" s="3" t="s">
        <v>47</v>
      </c>
      <c r="B23" s="3"/>
      <c r="C23" s="3"/>
      <c r="D23" s="3"/>
    </row>
    <row r="24" spans="1:5" ht="18.600000000000001" thickBot="1" x14ac:dyDescent="0.4">
      <c r="A24" s="19" t="s">
        <v>58</v>
      </c>
      <c r="B24" s="21" t="s">
        <v>59</v>
      </c>
      <c r="C24" s="3"/>
      <c r="D24" s="3"/>
      <c r="E24" s="3"/>
    </row>
    <row r="25" spans="1:5" ht="18.600000000000001" thickBot="1" x14ac:dyDescent="0.35">
      <c r="A25" s="20" t="s">
        <v>60</v>
      </c>
      <c r="B25" s="22" t="s">
        <v>61</v>
      </c>
      <c r="C25" s="16"/>
    </row>
    <row r="26" spans="1:5" ht="18.600000000000001" thickBot="1" x14ac:dyDescent="0.35">
      <c r="A26" s="19" t="s">
        <v>62</v>
      </c>
      <c r="B26" s="23" t="s">
        <v>63</v>
      </c>
    </row>
    <row r="27" spans="1:5" ht="18.600000000000001" thickBot="1" x14ac:dyDescent="0.35">
      <c r="A27" s="20" t="s">
        <v>64</v>
      </c>
      <c r="B27" s="22" t="s">
        <v>65</v>
      </c>
      <c r="C27" s="16"/>
    </row>
  </sheetData>
  <mergeCells count="1">
    <mergeCell ref="A2:A3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ONH Leerjaar 1</vt:lpstr>
      <vt:lpstr>ONH Leerjaar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 Hermes</dc:creator>
  <cp:lastModifiedBy>Y. Hoekstra</cp:lastModifiedBy>
  <cp:lastPrinted>2023-11-02T13:59:47Z</cp:lastPrinted>
  <dcterms:created xsi:type="dcterms:W3CDTF">2023-05-25T16:42:13Z</dcterms:created>
  <dcterms:modified xsi:type="dcterms:W3CDTF">2024-07-12T09:58:44Z</dcterms:modified>
</cp:coreProperties>
</file>